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9" i="4"/>
  <c r="H57" i="4"/>
  <c r="H55" i="4"/>
  <c r="H51" i="4"/>
  <c r="H49" i="4"/>
  <c r="H47" i="4"/>
  <c r="E59" i="4"/>
  <c r="E57" i="4"/>
  <c r="E55" i="4"/>
  <c r="E53" i="4"/>
  <c r="H53" i="4" s="1"/>
  <c r="E51" i="4"/>
  <c r="E49" i="4"/>
  <c r="E47" i="4"/>
  <c r="C61" i="4"/>
  <c r="G39" i="4"/>
  <c r="F39" i="4"/>
  <c r="H37" i="4"/>
  <c r="E37" i="4"/>
  <c r="E36" i="4"/>
  <c r="H36" i="4" s="1"/>
  <c r="E35" i="4"/>
  <c r="H35" i="4" s="1"/>
  <c r="E34" i="4"/>
  <c r="E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61" i="4" l="1"/>
  <c r="H34" i="4"/>
  <c r="H39" i="4" s="1"/>
  <c r="E61" i="4"/>
  <c r="H25" i="4"/>
  <c r="E25" i="4"/>
</calcChain>
</file>

<file path=xl/sharedStrings.xml><?xml version="1.0" encoding="utf-8"?>
<sst xmlns="http://schemas.openxmlformats.org/spreadsheetml/2006/main" count="64" uniqueCount="42">
  <si>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</si>
  <si>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</si>
  <si>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</si>
  <si>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</si>
  <si>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</si>
  <si>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</si>
  <si>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</si>
  <si>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</si>
  <si>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</si>
  <si>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</si>
  <si>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</si>
  <si>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</si>
  <si>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</si>
  <si>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</si>
  <si>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</si>
  <si>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</si>
  <si>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</si>
  <si>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</si>
  <si>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</si>
  <si>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</si>
  <si>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</si>
  <si>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</si>
  <si>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</si>
  <si>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</si>
  <si>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</si>
  <si>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</si>
  <si>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</si>
  <si>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</si>
  <si>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</si>
  <si>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</si>
  <si>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</si>
  <si>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PROCMAS</t>
  </si>
  <si>
    <t>ATENCION A LA INFANCIA Y PREVEERP</t>
  </si>
  <si>
    <t>CADI</t>
  </si>
  <si>
    <t>SERVICIOS GENERALES</t>
  </si>
  <si>
    <t>PENSIONADOS</t>
  </si>
  <si>
    <t>MI CASA DIFERENTE</t>
  </si>
  <si>
    <t>CENTRO INTEGRAL DE DESARROLLO INFANTIL Y</t>
  </si>
  <si>
    <t>SISTEMA PARA EL DESARROLLO INTEGRAL DE LA FAMILIA DEL MUNICIPIO DE SAN FELIPE, GTO.
ESTADO ANALÍTICO DEL EJERCICIO DEL PRESUPUESTO DE EGRESOS
Clasificación Administrativa
Del 1 de Enero al AL 31 DE DICIEMBRE DEL 2019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</si>
  <si>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2019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</si>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</sst>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4" t="s">
        <v>38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372624.29</v>
      </c>
      <c r="D7" s="6">
        <v>-4230</v>
      </c>
      <c r="E7" s="6">
        <f>C7+D7</f>
        <v>368394.29</v>
      </c>
      <c r="F7" s="6">
        <v>315657.65000000002</v>
      </c>
      <c r="G7" s="6">
        <v>315657.65000000002</v>
      </c>
      <c r="H7" s="6">
        <f>E7-F7</f>
        <v>52736.639999999956</v>
      </c>
    </row>
    <row r="8" spans="1:8" x14ac:dyDescent="0.2">
      <c r="A8" s="3" t="s">
        <v>23</v>
      </c>
      <c r="B8" s="8"/>
      <c r="C8" s="6">
        <v>1594543.07</v>
      </c>
      <c r="D8" s="6">
        <v>367590.88</v>
      </c>
      <c r="E8" s="6">
        <f t="shared" ref="E8:E13" si="0">C8+D8</f>
        <v>1962133.9500000002</v>
      </c>
      <c r="F8" s="6">
        <v>1809840.34</v>
      </c>
      <c r="G8" s="6">
        <v>1809840.34</v>
      </c>
      <c r="H8" s="6">
        <f t="shared" ref="H8:H13" si="1">E8-F8</f>
        <v>152293.6100000001</v>
      </c>
    </row>
    <row r="9" spans="1:8" x14ac:dyDescent="0.2">
      <c r="A9" s="3" t="s">
        <v>24</v>
      </c>
      <c r="B9" s="8"/>
      <c r="C9" s="6">
        <v>1626694.58</v>
      </c>
      <c r="D9" s="6">
        <v>113057.4</v>
      </c>
      <c r="E9" s="6">
        <f t="shared" si="0"/>
        <v>1739751.98</v>
      </c>
      <c r="F9" s="6">
        <v>1611251.21</v>
      </c>
      <c r="G9" s="6">
        <v>1611251.21</v>
      </c>
      <c r="H9" s="6">
        <f t="shared" si="1"/>
        <v>128500.77000000002</v>
      </c>
    </row>
    <row r="10" spans="1:8" x14ac:dyDescent="0.2">
      <c r="A10" s="3" t="s">
        <v>25</v>
      </c>
      <c r="B10" s="8"/>
      <c r="C10" s="6">
        <v>1313708</v>
      </c>
      <c r="D10" s="6">
        <v>-49065.32</v>
      </c>
      <c r="E10" s="6">
        <f t="shared" si="0"/>
        <v>1264642.68</v>
      </c>
      <c r="F10" s="6">
        <v>1085856.6200000001</v>
      </c>
      <c r="G10" s="6">
        <v>1085856.6200000001</v>
      </c>
      <c r="H10" s="6">
        <f t="shared" si="1"/>
        <v>178786.05999999982</v>
      </c>
    </row>
    <row r="11" spans="1:8" x14ac:dyDescent="0.2">
      <c r="A11" s="3" t="s">
        <v>26</v>
      </c>
      <c r="B11" s="8"/>
      <c r="C11" s="6">
        <v>436039.89</v>
      </c>
      <c r="D11" s="6">
        <v>4384.0200000000004</v>
      </c>
      <c r="E11" s="6">
        <f t="shared" si="0"/>
        <v>440423.91000000003</v>
      </c>
      <c r="F11" s="6">
        <v>430471.44</v>
      </c>
      <c r="G11" s="6">
        <v>430471.44</v>
      </c>
      <c r="H11" s="6">
        <f t="shared" si="1"/>
        <v>9952.4700000000303</v>
      </c>
    </row>
    <row r="12" spans="1:8" x14ac:dyDescent="0.2">
      <c r="A12" s="3" t="s">
        <v>27</v>
      </c>
      <c r="B12" s="8"/>
      <c r="C12" s="6">
        <v>724731.41</v>
      </c>
      <c r="D12" s="6">
        <v>653596.77</v>
      </c>
      <c r="E12" s="6">
        <f t="shared" si="0"/>
        <v>1378328.1800000002</v>
      </c>
      <c r="F12" s="6">
        <v>857494.96</v>
      </c>
      <c r="G12" s="6">
        <v>857494.96</v>
      </c>
      <c r="H12" s="6">
        <f t="shared" si="1"/>
        <v>520833.2200000002</v>
      </c>
    </row>
    <row r="13" spans="1:8" x14ac:dyDescent="0.2">
      <c r="A13" s="3" t="s">
        <v>28</v>
      </c>
      <c r="B13" s="8"/>
      <c r="C13" s="6">
        <v>1262753.72</v>
      </c>
      <c r="D13" s="6">
        <v>-17545.099999999999</v>
      </c>
      <c r="E13" s="6">
        <f t="shared" si="0"/>
        <v>1245208.6199999999</v>
      </c>
      <c r="F13" s="6">
        <v>1189585.42</v>
      </c>
      <c r="G13" s="6">
        <v>1189585.42</v>
      </c>
      <c r="H13" s="6">
        <f t="shared" si="1"/>
        <v>55623.199999999953</v>
      </c>
    </row>
    <row r="14" spans="1:8" x14ac:dyDescent="0.2">
      <c r="A14" s="3" t="s">
        <v>29</v>
      </c>
      <c r="B14" s="8"/>
      <c r="C14" s="6">
        <v>1540339.02</v>
      </c>
      <c r="D14" s="6">
        <v>33461.800000000003</v>
      </c>
      <c r="E14" s="6">
        <f t="shared" ref="E14" si="2">C14+D14</f>
        <v>1573800.82</v>
      </c>
      <c r="F14" s="6">
        <v>1535820.77</v>
      </c>
      <c r="G14" s="6">
        <v>1535820.77</v>
      </c>
      <c r="H14" s="6">
        <f t="shared" ref="H14" si="3">E14-F14</f>
        <v>37980.050000000047</v>
      </c>
    </row>
    <row r="15" spans="1:8" x14ac:dyDescent="0.2">
      <c r="A15" s="3" t="s">
        <v>30</v>
      </c>
      <c r="B15" s="8"/>
      <c r="C15" s="6">
        <v>3389353.79</v>
      </c>
      <c r="D15" s="6">
        <v>164070.22</v>
      </c>
      <c r="E15" s="6">
        <f t="shared" ref="E15" si="4">C15+D15</f>
        <v>3553424.0100000002</v>
      </c>
      <c r="F15" s="6">
        <v>2861070.45</v>
      </c>
      <c r="G15" s="6">
        <v>2861070.45</v>
      </c>
      <c r="H15" s="6">
        <f t="shared" ref="H15" si="5">E15-F15</f>
        <v>692353.56</v>
      </c>
    </row>
    <row r="16" spans="1:8" x14ac:dyDescent="0.2">
      <c r="A16" s="3" t="s">
        <v>31</v>
      </c>
      <c r="B16" s="8"/>
      <c r="C16" s="6">
        <v>730389.17</v>
      </c>
      <c r="D16" s="6">
        <v>156356.93</v>
      </c>
      <c r="E16" s="6">
        <f t="shared" ref="E16" si="6">C16+D16</f>
        <v>886746.10000000009</v>
      </c>
      <c r="F16" s="6">
        <v>861789.66</v>
      </c>
      <c r="G16" s="6">
        <v>846789.66</v>
      </c>
      <c r="H16" s="6">
        <f t="shared" ref="H16" si="7">E16-F16</f>
        <v>24956.440000000061</v>
      </c>
    </row>
    <row r="17" spans="1:8" x14ac:dyDescent="0.2">
      <c r="A17" s="3" t="s">
        <v>32</v>
      </c>
      <c r="B17" s="8"/>
      <c r="C17" s="6">
        <v>374935.29</v>
      </c>
      <c r="D17" s="6">
        <v>-3229.99</v>
      </c>
      <c r="E17" s="6">
        <f t="shared" ref="E17" si="8">C17+D17</f>
        <v>371705.3</v>
      </c>
      <c r="F17" s="6">
        <v>365147.14</v>
      </c>
      <c r="G17" s="6">
        <v>365147.14</v>
      </c>
      <c r="H17" s="6">
        <f t="shared" ref="H17" si="9">E17-F17</f>
        <v>6558.1599999999744</v>
      </c>
    </row>
    <row r="18" spans="1:8" x14ac:dyDescent="0.2">
      <c r="A18" s="3" t="s">
        <v>33</v>
      </c>
      <c r="B18" s="8"/>
      <c r="C18" s="6">
        <v>2398241.0499999998</v>
      </c>
      <c r="D18" s="6">
        <v>-44397.120000000003</v>
      </c>
      <c r="E18" s="6">
        <f t="shared" ref="E18" si="10">C18+D18</f>
        <v>2353843.9299999997</v>
      </c>
      <c r="F18" s="6">
        <v>2312741.9300000002</v>
      </c>
      <c r="G18" s="6">
        <v>2312741.9300000002</v>
      </c>
      <c r="H18" s="6">
        <f t="shared" ref="H18" si="11">E18-F18</f>
        <v>41101.999999999534</v>
      </c>
    </row>
    <row r="19" spans="1:8" x14ac:dyDescent="0.2">
      <c r="A19" s="3" t="s">
        <v>34</v>
      </c>
      <c r="B19" s="8"/>
      <c r="C19" s="6">
        <v>1113277.17</v>
      </c>
      <c r="D19" s="6">
        <v>135791.67000000001</v>
      </c>
      <c r="E19" s="6">
        <f t="shared" ref="E19" si="12">C19+D19</f>
        <v>1249068.8399999999</v>
      </c>
      <c r="F19" s="6">
        <v>1219515.93</v>
      </c>
      <c r="G19" s="6">
        <v>1219515.93</v>
      </c>
      <c r="H19" s="6">
        <f t="shared" ref="H19" si="13">E19-F19</f>
        <v>29552.909999999916</v>
      </c>
    </row>
    <row r="20" spans="1:8" x14ac:dyDescent="0.2">
      <c r="A20" s="3" t="s">
        <v>35</v>
      </c>
      <c r="B20" s="8"/>
      <c r="C20" s="6">
        <v>116984</v>
      </c>
      <c r="D20" s="6">
        <v>0</v>
      </c>
      <c r="E20" s="6">
        <f t="shared" ref="E20" si="14">C20+D20</f>
        <v>116984</v>
      </c>
      <c r="F20" s="6">
        <v>116984</v>
      </c>
      <c r="G20" s="6">
        <v>116984</v>
      </c>
      <c r="H20" s="6">
        <f t="shared" ref="H20" si="15">E20-F20</f>
        <v>0</v>
      </c>
    </row>
    <row r="21" spans="1:8" x14ac:dyDescent="0.2">
      <c r="A21" s="3" t="s">
        <v>36</v>
      </c>
      <c r="B21" s="8"/>
      <c r="C21" s="6">
        <v>356598.45</v>
      </c>
      <c r="D21" s="6">
        <v>-77547.3</v>
      </c>
      <c r="E21" s="6">
        <f t="shared" ref="E21" si="16">C21+D21</f>
        <v>279051.15000000002</v>
      </c>
      <c r="F21" s="6">
        <v>249356.35</v>
      </c>
      <c r="G21" s="6">
        <v>249356.35</v>
      </c>
      <c r="H21" s="6">
        <f t="shared" ref="H21" si="17">E21-F21</f>
        <v>29694.800000000017</v>
      </c>
    </row>
    <row r="22" spans="1:8" x14ac:dyDescent="0.2">
      <c r="A22" s="3" t="s">
        <v>37</v>
      </c>
      <c r="B22" s="8"/>
      <c r="C22" s="6">
        <v>0</v>
      </c>
      <c r="D22" s="6">
        <v>227888.22</v>
      </c>
      <c r="E22" s="6">
        <f t="shared" ref="E22" si="18">C22+D22</f>
        <v>227888.22</v>
      </c>
      <c r="F22" s="6">
        <v>227888.22</v>
      </c>
      <c r="G22" s="6">
        <v>227888.22</v>
      </c>
      <c r="H22" s="6">
        <f t="shared" ref="H22" si="19">E22-F22</f>
        <v>0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17351212.899999995</v>
      </c>
      <c r="D25" s="9">
        <f t="shared" si="20"/>
        <v>1660183.0799999996</v>
      </c>
      <c r="E25" s="9">
        <f t="shared" si="20"/>
        <v>19011395.979999997</v>
      </c>
      <c r="F25" s="9">
        <f t="shared" si="20"/>
        <v>17050472.09</v>
      </c>
      <c r="G25" s="9">
        <f t="shared" si="20"/>
        <v>17035472.09</v>
      </c>
      <c r="H25" s="9">
        <f t="shared" si="20"/>
        <v>1960923.89</v>
      </c>
    </row>
    <row r="28" spans="1:8" ht="45" customHeight="1" x14ac:dyDescent="0.2">
      <c r="A28" s="24" t="s">
        <v>39</v>
      </c>
      <c r="B28" s="25"/>
      <c r="C28" s="25"/>
      <c r="D28" s="25"/>
      <c r="E28" s="25"/>
      <c r="F28" s="25"/>
      <c r="G28" s="25"/>
      <c r="H28" s="26"/>
    </row>
    <row r="30" spans="1:8" x14ac:dyDescent="0.2">
      <c r="A30" s="29" t="s">
        <v>12</v>
      </c>
      <c r="B30" s="30"/>
      <c r="C30" s="24" t="s">
        <v>18</v>
      </c>
      <c r="D30" s="25"/>
      <c r="E30" s="25"/>
      <c r="F30" s="25"/>
      <c r="G30" s="26"/>
      <c r="H30" s="27" t="s">
        <v>17</v>
      </c>
    </row>
    <row r="31" spans="1:8" ht="20.399999999999999" x14ac:dyDescent="0.2">
      <c r="A31" s="31"/>
      <c r="B31" s="32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28"/>
    </row>
    <row r="32" spans="1:8" x14ac:dyDescent="0.2">
      <c r="A32" s="33"/>
      <c r="B32" s="34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4" t="s">
        <v>40</v>
      </c>
      <c r="B42" s="25"/>
      <c r="C42" s="25"/>
      <c r="D42" s="25"/>
      <c r="E42" s="25"/>
      <c r="F42" s="25"/>
      <c r="G42" s="25"/>
      <c r="H42" s="26"/>
    </row>
    <row r="43" spans="1:8" x14ac:dyDescent="0.2">
      <c r="A43" s="29" t="s">
        <v>12</v>
      </c>
      <c r="B43" s="30"/>
      <c r="C43" s="24" t="s">
        <v>18</v>
      </c>
      <c r="D43" s="25"/>
      <c r="E43" s="25"/>
      <c r="F43" s="25"/>
      <c r="G43" s="26"/>
      <c r="H43" s="27" t="s">
        <v>17</v>
      </c>
    </row>
    <row r="44" spans="1:8" ht="20.399999999999999" x14ac:dyDescent="0.2">
      <c r="A44" s="31"/>
      <c r="B44" s="32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28"/>
    </row>
    <row r="45" spans="1:8" x14ac:dyDescent="0.2">
      <c r="A45" s="33"/>
      <c r="B45" s="34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0.399999999999999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9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9" x14ac:dyDescent="0.2">
      <c r="A50" s="3"/>
      <c r="B50" s="17"/>
      <c r="C50" s="20"/>
      <c r="D50" s="20"/>
      <c r="E50" s="20"/>
      <c r="F50" s="20"/>
      <c r="G50" s="20"/>
      <c r="H50" s="20"/>
    </row>
    <row r="51" spans="1:9" ht="20.399999999999999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9" x14ac:dyDescent="0.2">
      <c r="A52" s="3"/>
      <c r="B52" s="17"/>
      <c r="C52" s="20"/>
      <c r="D52" s="20"/>
      <c r="E52" s="20"/>
      <c r="F52" s="20"/>
      <c r="G52" s="20"/>
      <c r="H52" s="20"/>
    </row>
    <row r="53" spans="1:9" ht="20.399999999999999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9" x14ac:dyDescent="0.2">
      <c r="A54" s="3"/>
      <c r="B54" s="17"/>
      <c r="C54" s="20"/>
      <c r="D54" s="20"/>
      <c r="E54" s="20"/>
      <c r="F54" s="20"/>
      <c r="G54" s="20"/>
      <c r="H54" s="20"/>
    </row>
    <row r="55" spans="1:9" ht="20.399999999999999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9" x14ac:dyDescent="0.2">
      <c r="A56" s="3"/>
      <c r="B56" s="17"/>
      <c r="C56" s="20"/>
      <c r="D56" s="20"/>
      <c r="E56" s="20"/>
      <c r="F56" s="20"/>
      <c r="G56" s="20"/>
      <c r="H56" s="20"/>
    </row>
    <row r="57" spans="1:9" ht="20.399999999999999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9" x14ac:dyDescent="0.2">
      <c r="A58" s="3"/>
      <c r="B58" s="17"/>
      <c r="C58" s="20"/>
      <c r="D58" s="20"/>
      <c r="E58" s="20"/>
      <c r="F58" s="20"/>
      <c r="G58" s="20"/>
      <c r="H58" s="20"/>
    </row>
    <row r="59" spans="1:9" ht="20.399999999999999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9" x14ac:dyDescent="0.2">
      <c r="A60" s="16"/>
      <c r="B60" s="18"/>
      <c r="C60" s="21"/>
      <c r="D60" s="21"/>
      <c r="E60" s="21"/>
      <c r="F60" s="21"/>
      <c r="G60" s="21"/>
      <c r="H60" s="21"/>
    </row>
    <row r="61" spans="1:9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3" spans="1:9" s="37" customFormat="1" x14ac:dyDescent="0.2">
      <c r="A63" s="35" t="s">
        <v>41</v>
      </c>
      <c r="B63" s="36"/>
      <c r="C63" s="36"/>
      <c r="D63" s="36"/>
      <c r="E63" s="36"/>
      <c r="F63" s="36"/>
      <c r="G63" s="36"/>
      <c r="H63" s="36"/>
      <c r="I63" s="36"/>
    </row>
  </sheetData>
  <sheetProtection formatCells="0" formatColumns="0" formatRows="0" insertRows="0" deleteRows="0" autoFilter="0"/>
  <mergeCells count="12">
    <mergeCell ref="A42:H42"/>
    <mergeCell ref="A43:B45"/>
    <mergeCell ref="C43:G43"/>
    <mergeCell ref="H43:H44"/>
    <mergeCell ref="C30:G30"/>
    <mergeCell ref="H30:H31"/>
    <mergeCell ref="A1:H1"/>
    <mergeCell ref="A3:B5"/>
    <mergeCell ref="A28:H28"/>
    <mergeCell ref="A30:B3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2020-01-31T18:38:06Z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